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6 Personale\Personlige mapper\Victoria\Filer til print, laminering, hjemmeside, etiketter\Hjemmeside\"/>
    </mc:Choice>
  </mc:AlternateContent>
  <bookViews>
    <workbookView xWindow="0" yWindow="0" windowWidth="28800" windowHeight="1344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1" i="1"/>
  <c r="D39" i="1"/>
  <c r="D38" i="1"/>
  <c r="D40" i="1" l="1"/>
</calcChain>
</file>

<file path=xl/sharedStrings.xml><?xml version="1.0" encoding="utf-8"?>
<sst xmlns="http://schemas.openxmlformats.org/spreadsheetml/2006/main" count="179" uniqueCount="115">
  <si>
    <t xml:space="preserve">Genbrugsstation:    </t>
  </si>
  <si>
    <t xml:space="preserve">Dato:   </t>
  </si>
  <si>
    <t xml:space="preserve">Kontaktperson:       </t>
  </si>
  <si>
    <t>Telefonnr.:</t>
  </si>
  <si>
    <t>Affaldstype</t>
  </si>
  <si>
    <t>Gr.</t>
  </si>
  <si>
    <t xml:space="preserve">       Emballagetype</t>
  </si>
  <si>
    <t>240 l</t>
  </si>
  <si>
    <t>660 l</t>
  </si>
  <si>
    <t>200 l</t>
  </si>
  <si>
    <t>120 l</t>
  </si>
  <si>
    <t>60 l</t>
  </si>
  <si>
    <t>30 l</t>
  </si>
  <si>
    <t xml:space="preserve">450 l  </t>
  </si>
  <si>
    <t>Bemærkninger og evt. anden emballage:</t>
  </si>
  <si>
    <t>Cont.</t>
  </si>
  <si>
    <t>Plastfad</t>
  </si>
  <si>
    <t>Jernfad</t>
  </si>
  <si>
    <t>Akku-ks</t>
  </si>
  <si>
    <t>Pap-ks</t>
  </si>
  <si>
    <t>Antal og type</t>
  </si>
  <si>
    <t>Y
godkendt</t>
  </si>
  <si>
    <t>X
godkendt</t>
  </si>
  <si>
    <t>(størrelse, jern/plast, fad/tromle m.m.)</t>
  </si>
  <si>
    <t>Aerosoler (Spraydåser)</t>
  </si>
  <si>
    <t>Z</t>
  </si>
  <si>
    <t>Akkumulatorer</t>
  </si>
  <si>
    <t>Brintoverilte</t>
  </si>
  <si>
    <t>O</t>
  </si>
  <si>
    <t>Fyrværkeri (lovligt i vand)</t>
  </si>
  <si>
    <t>H</t>
  </si>
  <si>
    <t xml:space="preserve">Gødning </t>
  </si>
  <si>
    <t>X</t>
  </si>
  <si>
    <t>Halogenholdigt affald</t>
  </si>
  <si>
    <t>B</t>
  </si>
  <si>
    <t>Klorin m.v.</t>
  </si>
  <si>
    <t>Kviksølvaffald</t>
  </si>
  <si>
    <t>K</t>
  </si>
  <si>
    <t>Ligthere</t>
  </si>
  <si>
    <t>Malingsaffald o.l.</t>
  </si>
  <si>
    <t>Oliefiltre</t>
  </si>
  <si>
    <t>A</t>
  </si>
  <si>
    <t>Olieholdigt fast affald</t>
  </si>
  <si>
    <t>Opløsningsmidler</t>
  </si>
  <si>
    <t>C</t>
  </si>
  <si>
    <t>Organiske baser</t>
  </si>
  <si>
    <t>Organiske syrer</t>
  </si>
  <si>
    <t>Pesticider</t>
  </si>
  <si>
    <t>T</t>
  </si>
  <si>
    <t>Radioaktive røgalarmer</t>
  </si>
  <si>
    <t>Salpetersyre</t>
  </si>
  <si>
    <t>Tom emballage</t>
  </si>
  <si>
    <t>Uorganiske baser</t>
  </si>
  <si>
    <t>Uorganiske syrer</t>
  </si>
  <si>
    <t>Ukendt</t>
  </si>
  <si>
    <t>JA TAK, vi ønsker at få leveret følgende emballage:</t>
  </si>
  <si>
    <t>Faremærker, labels, pakkematerieale m.v.</t>
  </si>
  <si>
    <t>Antal</t>
  </si>
  <si>
    <t>Enh.</t>
  </si>
  <si>
    <t>Stk.</t>
  </si>
  <si>
    <t>Faresedler               Klasse:</t>
  </si>
  <si>
    <t>Rulle</t>
  </si>
  <si>
    <t xml:space="preserve">Palle med pakkemateriale, 30 sække </t>
  </si>
  <si>
    <t>Palle</t>
  </si>
  <si>
    <t>Pose/foring t. 660 l container i ruller</t>
  </si>
  <si>
    <t>Pose</t>
  </si>
  <si>
    <t>Gaspatroner</t>
  </si>
  <si>
    <t xml:space="preserve">120 l </t>
  </si>
  <si>
    <t>Medicin</t>
  </si>
  <si>
    <t>Klinisk affald</t>
  </si>
  <si>
    <t>Til kviksølv</t>
  </si>
  <si>
    <t xml:space="preserve">60 l </t>
  </si>
  <si>
    <t>Til medicin-klinisk</t>
  </si>
  <si>
    <t>?</t>
  </si>
  <si>
    <t>Airbags og selestrammere</t>
  </si>
  <si>
    <t>Balongas og engangs fustager</t>
  </si>
  <si>
    <t xml:space="preserve">Strips 100 stk. </t>
  </si>
  <si>
    <t>240 l cont olie filtre</t>
  </si>
  <si>
    <t>240 l cont olie holdig fast</t>
  </si>
  <si>
    <t>240 l cont UN 1950 spray</t>
  </si>
  <si>
    <t>660 l cont UN 1950 spray</t>
  </si>
  <si>
    <t>660 l cont UN 1263 maling</t>
  </si>
  <si>
    <t>660 l cont balongas og engangs fustager</t>
  </si>
  <si>
    <t>60 l pap kasse til medicin</t>
  </si>
  <si>
    <t>60 l pap kasse til klinisk</t>
  </si>
  <si>
    <t>Emh.</t>
  </si>
  <si>
    <t>UN nr.</t>
  </si>
  <si>
    <t>660 l cont UN 3509 tomt emballage</t>
  </si>
  <si>
    <t>60 l plastfad  (x-godkendt, ventileret)</t>
  </si>
  <si>
    <t>120 l plastfad (x-godkendt, ventileret)</t>
  </si>
  <si>
    <t>200 l plastfad (x-godkendt)</t>
  </si>
  <si>
    <t>200 l jernfad (y-godkendt)</t>
  </si>
  <si>
    <t>30 l plastfad (x-godkendt, ventileret)</t>
  </si>
  <si>
    <t>Akkumulator kasse</t>
  </si>
  <si>
    <t>Pose til batterier m. lynlås, lille (100 stk.)</t>
  </si>
  <si>
    <t>Bundt</t>
  </si>
  <si>
    <t>6 l Spand a plast</t>
  </si>
  <si>
    <t xml:space="preserve">10 l Spand a plast </t>
  </si>
  <si>
    <t xml:space="preserve">20 l Spand a plast </t>
  </si>
  <si>
    <t>Pakkemateriale, 100 l pr. sæk (vermiculite)</t>
  </si>
  <si>
    <t>Pap kasse 120 l (til lange kviksølvholdige genstande)</t>
  </si>
  <si>
    <t>Milijømærke, (død fisk) rulle m. 250 stk.</t>
  </si>
  <si>
    <t>Faremærker m. retningspile rulle m. 500 stk.</t>
  </si>
  <si>
    <t>Pose til batterier/termometre (bundt m. 10 stk.)</t>
  </si>
  <si>
    <t>Asbest poser stor (rulle a 40 stk.)</t>
  </si>
  <si>
    <t>Asbest poser lille (rulle a 100 stk.)</t>
  </si>
  <si>
    <t>Milijømærke (orange) rulle m. 250 stk.</t>
  </si>
  <si>
    <t>Emballagebestilling øvrige emballager:</t>
  </si>
  <si>
    <r>
      <t xml:space="preserve">Bemærkninger: </t>
    </r>
    <r>
      <rPr>
        <sz val="8"/>
        <color theme="0" tint="-0.499984740745262"/>
        <rFont val="Verdana"/>
        <family val="2"/>
      </rPr>
      <t>(Linjeskift = ALT + ENTER)</t>
    </r>
  </si>
  <si>
    <t>Kas.</t>
  </si>
  <si>
    <t>Fedtkridt i rød (kasse med 12 stk.)</t>
  </si>
  <si>
    <t>Fedtkridt i hvid (kasser med 12 stk.)</t>
  </si>
  <si>
    <t xml:space="preserve">660 l cont olie filtre </t>
  </si>
  <si>
    <t>Angiv % her:</t>
  </si>
  <si>
    <t>X
ventileret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</si>
</sst>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  <scheme val="minor"/>
    </font>
    <font>
      <b/>
      <sz val="7"/>
      <color theme="1"/>
      <name val="Verdana"/>
      <family val="2"/>
    </font>
    <font>
      <sz val="7"/>
      <color theme="1"/>
      <name val="Calibri"/>
      <family val="2"/>
      <scheme val="minor"/>
    </font>
    <font>
      <sz val="7"/>
      <name val="Verdana"/>
      <family val="2"/>
    </font>
    <font>
      <sz val="7"/>
      <color theme="0" tint="-0.249977111117893"/>
      <name val="Verdana"/>
      <family val="2"/>
    </font>
    <font>
      <sz val="7"/>
      <color theme="0" tint="-0.34998626667073579"/>
      <name val="Verdana"/>
      <family val="2"/>
    </font>
    <font>
      <b/>
      <sz val="8"/>
      <color theme="1"/>
      <name val="Calibri"/>
      <family val="2"/>
      <scheme val="minor"/>
    </font>
    <font>
      <sz val="10"/>
      <color theme="1"/>
      <name val="Verdana"/>
      <family val="2"/>
    </font>
    <font>
      <i/>
      <sz val="8"/>
      <color theme="0" tint="-0.499984740745262"/>
      <name val="Verdana"/>
      <family val="2"/>
    </font>
    <font>
      <sz val="8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7" fillId="0" borderId="0" xfId="0" applyFont="1" applyProtection="1"/>
    <xf numFmtId="0" fontId="3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/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protection locked="0"/>
    </xf>
    <xf numFmtId="0" fontId="0" fillId="0" borderId="0" xfId="0" applyAlignment="1" applyProtection="1"/>
    <xf numFmtId="0" fontId="12" fillId="0" borderId="0" xfId="0" applyFont="1" applyAlignment="1" applyProtection="1"/>
    <xf numFmtId="0" fontId="13" fillId="0" borderId="4" xfId="0" applyFont="1" applyBorder="1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horizontal="left"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0" fontId="12" fillId="0" borderId="8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left" vertical="top"/>
      <protection locked="0"/>
    </xf>
    <xf numFmtId="0" fontId="12" fillId="0" borderId="9" xfId="0" applyFont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left" vertical="top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7" fillId="0" borderId="3" xfId="0" applyFont="1" applyBorder="1" applyAlignment="1" applyProtection="1"/>
    <xf numFmtId="0" fontId="2" fillId="0" borderId="2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/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14" fontId="2" fillId="0" borderId="7" xfId="0" applyNumberFormat="1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/>
    <xf numFmtId="0" fontId="2" fillId="0" borderId="16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/>
    <xf numFmtId="0" fontId="11" fillId="0" borderId="0" xfId="0" applyFont="1" applyBorder="1" applyAlignment="1" applyProtection="1"/>
    <xf numFmtId="0" fontId="6" fillId="0" borderId="3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view="pageLayout" zoomScale="130" zoomScaleNormal="90" zoomScalePageLayoutView="130" workbookViewId="0">
      <selection activeCell="J13" sqref="J13"/>
    </sheetView>
  </sheetViews>
  <sheetFormatPr defaultColWidth="9.140625" defaultRowHeight="15" x14ac:dyDescent="0.25"/>
  <cols>
    <col min="1" max="1" width="25" style="12" customWidth="1"/>
    <col min="2" max="2" width="4.85546875" style="12" customWidth="1"/>
    <col min="3" max="4" width="7.42578125" style="12" customWidth="1"/>
    <col min="5" max="5" width="7.7109375" style="12" customWidth="1"/>
    <col min="6" max="12" width="7.42578125" style="12" customWidth="1"/>
    <col min="13" max="13" width="7.140625" style="12" customWidth="1"/>
    <col min="14" max="14" width="9.140625" style="12"/>
    <col min="15" max="15" width="20" style="12" customWidth="1"/>
    <col min="16" max="16" width="9.85546875" style="12" customWidth="1"/>
    <col min="17" max="18" width="10" style="12" customWidth="1"/>
    <col min="19" max="20" width="7.42578125" style="12" customWidth="1"/>
    <col min="21" max="16384" width="9.140625" style="12"/>
  </cols>
  <sheetData>
    <row r="1" spans="1:15" s="11" customFormat="1" ht="17.100000000000001" customHeight="1" x14ac:dyDescent="0.25">
      <c r="A1" s="70" t="s">
        <v>0</v>
      </c>
      <c r="B1" s="70"/>
      <c r="C1" s="70"/>
      <c r="D1" s="70"/>
      <c r="E1" s="70"/>
      <c r="F1" s="16"/>
      <c r="G1" s="72" t="s">
        <v>1</v>
      </c>
      <c r="H1" s="72"/>
      <c r="I1" s="72"/>
      <c r="J1" s="72"/>
      <c r="K1" s="72"/>
      <c r="L1" s="72"/>
      <c r="M1" s="72"/>
      <c r="N1" s="75"/>
      <c r="O1" s="75"/>
    </row>
    <row r="2" spans="1:15" s="11" customFormat="1" ht="17.100000000000001" customHeight="1" x14ac:dyDescent="0.25">
      <c r="A2" s="71" t="s">
        <v>2</v>
      </c>
      <c r="B2" s="71"/>
      <c r="C2" s="71"/>
      <c r="D2" s="71"/>
      <c r="E2" s="71"/>
      <c r="F2" s="16"/>
      <c r="G2" s="73" t="s">
        <v>3</v>
      </c>
      <c r="H2" s="73"/>
      <c r="I2" s="73"/>
      <c r="J2" s="73"/>
      <c r="K2" s="73"/>
      <c r="L2" s="73"/>
      <c r="M2" s="73"/>
      <c r="N2" s="75"/>
      <c r="O2" s="75"/>
    </row>
    <row r="3" spans="1:15" ht="8.4499999999999993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4.85" customHeight="1" x14ac:dyDescent="0.25">
      <c r="A4" s="95" t="s">
        <v>4</v>
      </c>
      <c r="B4" s="95" t="s">
        <v>5</v>
      </c>
      <c r="C4" s="95" t="s">
        <v>86</v>
      </c>
      <c r="D4" s="95" t="s">
        <v>6</v>
      </c>
      <c r="E4" s="95"/>
      <c r="F4" s="95"/>
      <c r="G4" s="95"/>
      <c r="H4" s="95"/>
      <c r="I4" s="95"/>
      <c r="J4" s="95"/>
      <c r="K4" s="95"/>
      <c r="L4" s="95"/>
      <c r="M4" s="95"/>
      <c r="N4" s="99"/>
      <c r="O4" s="99"/>
    </row>
    <row r="5" spans="1:15" ht="14.85" customHeight="1" x14ac:dyDescent="0.25">
      <c r="A5" s="96"/>
      <c r="B5" s="96"/>
      <c r="C5" s="96"/>
      <c r="D5" s="9" t="s">
        <v>7</v>
      </c>
      <c r="E5" s="9" t="s">
        <v>8</v>
      </c>
      <c r="F5" s="9" t="s">
        <v>9</v>
      </c>
      <c r="G5" s="7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67</v>
      </c>
      <c r="M5" s="9" t="s">
        <v>71</v>
      </c>
      <c r="N5" s="82" t="s">
        <v>14</v>
      </c>
      <c r="O5" s="83"/>
    </row>
    <row r="6" spans="1:15" ht="14.85" customHeight="1" x14ac:dyDescent="0.25">
      <c r="A6" s="96"/>
      <c r="B6" s="96"/>
      <c r="C6" s="96"/>
      <c r="D6" s="10" t="s">
        <v>15</v>
      </c>
      <c r="E6" s="10" t="s">
        <v>15</v>
      </c>
      <c r="F6" s="10" t="s">
        <v>16</v>
      </c>
      <c r="G6" s="10" t="s">
        <v>17</v>
      </c>
      <c r="H6" s="10" t="s">
        <v>16</v>
      </c>
      <c r="I6" s="10" t="s">
        <v>16</v>
      </c>
      <c r="J6" s="10" t="s">
        <v>16</v>
      </c>
      <c r="K6" s="10" t="s">
        <v>18</v>
      </c>
      <c r="L6" s="10" t="s">
        <v>19</v>
      </c>
      <c r="M6" s="10" t="s">
        <v>19</v>
      </c>
      <c r="N6" s="84" t="s">
        <v>20</v>
      </c>
      <c r="O6" s="85"/>
    </row>
    <row r="7" spans="1:15" ht="27" customHeight="1" x14ac:dyDescent="0.25">
      <c r="A7" s="97"/>
      <c r="B7" s="97"/>
      <c r="C7" s="97"/>
      <c r="D7" s="6" t="s">
        <v>21</v>
      </c>
      <c r="E7" s="6" t="s">
        <v>21</v>
      </c>
      <c r="F7" s="6" t="s">
        <v>22</v>
      </c>
      <c r="G7" s="6" t="s">
        <v>21</v>
      </c>
      <c r="H7" s="6" t="s">
        <v>22</v>
      </c>
      <c r="I7" s="6" t="s">
        <v>114</v>
      </c>
      <c r="J7" s="6" t="s">
        <v>22</v>
      </c>
      <c r="K7" s="6"/>
      <c r="L7" s="6" t="s">
        <v>70</v>
      </c>
      <c r="M7" s="6" t="s">
        <v>72</v>
      </c>
      <c r="N7" s="86" t="s">
        <v>23</v>
      </c>
      <c r="O7" s="87"/>
    </row>
    <row r="8" spans="1:15" ht="14.85" customHeight="1" x14ac:dyDescent="0.25">
      <c r="A8" s="5" t="s">
        <v>24</v>
      </c>
      <c r="B8" s="8" t="s">
        <v>25</v>
      </c>
      <c r="C8" s="8">
        <v>1950</v>
      </c>
      <c r="D8" s="19"/>
      <c r="E8" s="17"/>
      <c r="F8" s="1"/>
      <c r="G8" s="1"/>
      <c r="H8" s="1"/>
      <c r="I8" s="1"/>
      <c r="J8" s="1"/>
      <c r="K8" s="1"/>
      <c r="L8" s="1"/>
      <c r="M8" s="1"/>
      <c r="N8" s="76"/>
      <c r="O8" s="76"/>
    </row>
    <row r="9" spans="1:15" ht="14.85" customHeight="1" x14ac:dyDescent="0.25">
      <c r="A9" s="5" t="s">
        <v>74</v>
      </c>
      <c r="B9" s="8" t="s">
        <v>25</v>
      </c>
      <c r="C9" s="8">
        <v>3268</v>
      </c>
      <c r="D9" s="1"/>
      <c r="E9" s="1"/>
      <c r="F9" s="1"/>
      <c r="G9" s="1"/>
      <c r="H9" s="18"/>
      <c r="I9" s="18"/>
      <c r="J9" s="18"/>
      <c r="K9" s="1"/>
      <c r="L9" s="1"/>
      <c r="M9" s="1"/>
      <c r="N9" s="76"/>
      <c r="O9" s="76"/>
    </row>
    <row r="10" spans="1:15" ht="14.85" customHeight="1" x14ac:dyDescent="0.25">
      <c r="A10" s="5" t="s">
        <v>26</v>
      </c>
      <c r="B10" s="8" t="s">
        <v>25</v>
      </c>
      <c r="C10" s="8">
        <v>2794</v>
      </c>
      <c r="D10" s="1"/>
      <c r="E10" s="1"/>
      <c r="F10" s="1"/>
      <c r="G10" s="1"/>
      <c r="H10" s="1"/>
      <c r="I10" s="1"/>
      <c r="J10" s="1"/>
      <c r="K10" s="18"/>
      <c r="L10" s="2"/>
      <c r="M10" s="2"/>
      <c r="N10" s="76"/>
      <c r="O10" s="76"/>
    </row>
    <row r="11" spans="1:15" ht="14.85" customHeight="1" x14ac:dyDescent="0.25">
      <c r="A11" s="5" t="s">
        <v>75</v>
      </c>
      <c r="B11" s="8"/>
      <c r="C11" s="8"/>
      <c r="D11" s="1"/>
      <c r="E11" s="18"/>
      <c r="F11" s="1"/>
      <c r="G11" s="1"/>
      <c r="H11" s="1"/>
      <c r="I11" s="1"/>
      <c r="J11" s="1"/>
      <c r="K11" s="2"/>
      <c r="L11" s="2"/>
      <c r="M11" s="2"/>
      <c r="N11" s="76"/>
      <c r="O11" s="76"/>
    </row>
    <row r="12" spans="1:15" ht="14.85" customHeight="1" x14ac:dyDescent="0.25">
      <c r="A12" s="5" t="s">
        <v>27</v>
      </c>
      <c r="B12" s="8" t="s">
        <v>28</v>
      </c>
      <c r="C12" s="8" t="s">
        <v>73</v>
      </c>
      <c r="D12" s="1"/>
      <c r="E12" s="1"/>
      <c r="F12" s="1"/>
      <c r="G12" s="1"/>
      <c r="H12" s="1"/>
      <c r="I12" s="17"/>
      <c r="J12" s="17"/>
      <c r="K12" s="1"/>
      <c r="L12" s="1"/>
      <c r="M12" s="1"/>
      <c r="N12" s="88" t="s">
        <v>113</v>
      </c>
      <c r="O12" s="88"/>
    </row>
    <row r="13" spans="1:15" ht="14.85" customHeight="1" x14ac:dyDescent="0.25">
      <c r="A13" s="5" t="s">
        <v>29</v>
      </c>
      <c r="B13" s="8" t="s">
        <v>30</v>
      </c>
      <c r="C13" s="8"/>
      <c r="D13" s="1"/>
      <c r="E13" s="1"/>
      <c r="F13" s="1"/>
      <c r="G13" s="1"/>
      <c r="H13" s="17"/>
      <c r="I13" s="17"/>
      <c r="J13" s="19"/>
      <c r="K13" s="1"/>
      <c r="L13" s="1"/>
      <c r="M13" s="1"/>
      <c r="N13" s="76"/>
      <c r="O13" s="76"/>
    </row>
    <row r="14" spans="1:15" ht="14.85" customHeight="1" x14ac:dyDescent="0.25">
      <c r="A14" s="5" t="s">
        <v>31</v>
      </c>
      <c r="B14" s="8" t="s">
        <v>32</v>
      </c>
      <c r="C14" s="8"/>
      <c r="D14" s="1"/>
      <c r="E14" s="1"/>
      <c r="F14" s="17"/>
      <c r="G14" s="17"/>
      <c r="H14" s="17"/>
      <c r="I14" s="17"/>
      <c r="J14" s="17"/>
      <c r="K14" s="1"/>
      <c r="L14" s="1"/>
      <c r="M14" s="1"/>
      <c r="N14" s="76"/>
      <c r="O14" s="76"/>
    </row>
    <row r="15" spans="1:15" ht="14.85" customHeight="1" x14ac:dyDescent="0.25">
      <c r="A15" s="5" t="s">
        <v>66</v>
      </c>
      <c r="B15" s="8" t="s">
        <v>25</v>
      </c>
      <c r="C15" s="8">
        <v>2037</v>
      </c>
      <c r="D15" s="1"/>
      <c r="E15" s="1"/>
      <c r="F15" s="17"/>
      <c r="G15" s="17"/>
      <c r="H15" s="17"/>
      <c r="I15" s="17"/>
      <c r="J15" s="17"/>
      <c r="K15" s="1"/>
      <c r="L15" s="21"/>
      <c r="M15" s="1"/>
      <c r="N15" s="76"/>
      <c r="O15" s="76"/>
    </row>
    <row r="16" spans="1:15" ht="14.85" customHeight="1" x14ac:dyDescent="0.25">
      <c r="A16" s="5" t="s">
        <v>33</v>
      </c>
      <c r="B16" s="8" t="s">
        <v>34</v>
      </c>
      <c r="C16" s="8">
        <v>1992</v>
      </c>
      <c r="D16" s="1"/>
      <c r="E16" s="1"/>
      <c r="F16" s="17"/>
      <c r="G16" s="1"/>
      <c r="H16" s="17"/>
      <c r="I16" s="17"/>
      <c r="J16" s="17"/>
      <c r="K16" s="1"/>
      <c r="L16" s="1"/>
      <c r="M16" s="1"/>
      <c r="N16" s="76"/>
      <c r="O16" s="76"/>
    </row>
    <row r="17" spans="1:16" ht="14.85" customHeight="1" x14ac:dyDescent="0.25">
      <c r="A17" s="5" t="s">
        <v>35</v>
      </c>
      <c r="B17" s="8" t="s">
        <v>32</v>
      </c>
      <c r="C17" s="8">
        <v>1791</v>
      </c>
      <c r="D17" s="1"/>
      <c r="E17" s="1"/>
      <c r="F17" s="17"/>
      <c r="G17" s="1"/>
      <c r="H17" s="17"/>
      <c r="I17" s="17"/>
      <c r="J17" s="17"/>
      <c r="K17" s="1"/>
      <c r="L17" s="1"/>
      <c r="M17" s="1"/>
      <c r="N17" s="76"/>
      <c r="O17" s="76"/>
    </row>
    <row r="18" spans="1:16" ht="14.85" customHeight="1" x14ac:dyDescent="0.25">
      <c r="A18" s="5" t="s">
        <v>36</v>
      </c>
      <c r="B18" s="8" t="s">
        <v>37</v>
      </c>
      <c r="C18" s="8">
        <v>2024</v>
      </c>
      <c r="D18" s="1"/>
      <c r="E18" s="1"/>
      <c r="F18" s="20"/>
      <c r="G18" s="1"/>
      <c r="H18" s="17"/>
      <c r="I18" s="17"/>
      <c r="J18" s="17"/>
      <c r="K18" s="1"/>
      <c r="L18" s="18"/>
      <c r="M18" s="2"/>
      <c r="N18" s="76"/>
      <c r="O18" s="76"/>
    </row>
    <row r="19" spans="1:16" ht="14.85" customHeight="1" x14ac:dyDescent="0.25">
      <c r="A19" s="5" t="s">
        <v>69</v>
      </c>
      <c r="B19" s="8" t="s">
        <v>25</v>
      </c>
      <c r="C19" s="8">
        <v>3291</v>
      </c>
      <c r="D19" s="1"/>
      <c r="E19" s="1"/>
      <c r="F19" s="3"/>
      <c r="G19" s="1"/>
      <c r="H19" s="17"/>
      <c r="I19" s="17"/>
      <c r="J19" s="17"/>
      <c r="K19" s="1"/>
      <c r="L19" s="2"/>
      <c r="M19" s="18"/>
      <c r="N19" s="76"/>
      <c r="O19" s="76"/>
    </row>
    <row r="20" spans="1:16" ht="14.85" customHeight="1" x14ac:dyDescent="0.25">
      <c r="A20" s="5" t="s">
        <v>38</v>
      </c>
      <c r="B20" s="8" t="s">
        <v>25</v>
      </c>
      <c r="C20" s="8">
        <v>1057</v>
      </c>
      <c r="D20" s="1"/>
      <c r="E20" s="1"/>
      <c r="F20" s="1"/>
      <c r="G20" s="1"/>
      <c r="H20" s="1"/>
      <c r="I20" s="19"/>
      <c r="J20" s="19"/>
      <c r="K20" s="1"/>
      <c r="L20" s="1"/>
      <c r="M20" s="1"/>
      <c r="N20" s="76"/>
      <c r="O20" s="76"/>
    </row>
    <row r="21" spans="1:16" ht="14.85" customHeight="1" x14ac:dyDescent="0.25">
      <c r="A21" s="5" t="s">
        <v>39</v>
      </c>
      <c r="B21" s="8" t="s">
        <v>30</v>
      </c>
      <c r="C21" s="8">
        <v>1263</v>
      </c>
      <c r="D21" s="2"/>
      <c r="E21" s="18"/>
      <c r="F21" s="1"/>
      <c r="G21" s="1"/>
      <c r="H21" s="1"/>
      <c r="I21" s="1"/>
      <c r="J21" s="1"/>
      <c r="K21" s="4"/>
      <c r="L21" s="4"/>
      <c r="M21" s="4"/>
      <c r="N21" s="76"/>
      <c r="O21" s="76"/>
    </row>
    <row r="22" spans="1:16" ht="14.85" customHeight="1" x14ac:dyDescent="0.25">
      <c r="A22" s="5" t="s">
        <v>68</v>
      </c>
      <c r="B22" s="8" t="s">
        <v>25</v>
      </c>
      <c r="C22" s="8"/>
      <c r="D22" s="2"/>
      <c r="E22" s="2"/>
      <c r="F22" s="1"/>
      <c r="G22" s="2"/>
      <c r="H22" s="18"/>
      <c r="I22" s="18"/>
      <c r="J22" s="18"/>
      <c r="K22" s="4"/>
      <c r="L22" s="4"/>
      <c r="M22" s="18"/>
      <c r="N22" s="76"/>
      <c r="O22" s="76"/>
    </row>
    <row r="23" spans="1:16" ht="14.85" customHeight="1" x14ac:dyDescent="0.25">
      <c r="A23" s="5" t="s">
        <v>40</v>
      </c>
      <c r="B23" s="8" t="s">
        <v>41</v>
      </c>
      <c r="C23" s="8"/>
      <c r="D23" s="17"/>
      <c r="E23" s="18"/>
      <c r="F23" s="19"/>
      <c r="G23" s="17"/>
      <c r="H23" s="17"/>
      <c r="I23" s="17"/>
      <c r="J23" s="19"/>
      <c r="K23" s="1"/>
      <c r="L23" s="1"/>
      <c r="M23" s="1"/>
      <c r="N23" s="76"/>
      <c r="O23" s="76"/>
      <c r="P23" s="13"/>
    </row>
    <row r="24" spans="1:16" ht="14.85" customHeight="1" x14ac:dyDescent="0.25">
      <c r="A24" s="5" t="s">
        <v>42</v>
      </c>
      <c r="B24" s="8" t="s">
        <v>41</v>
      </c>
      <c r="C24" s="8"/>
      <c r="D24" s="17"/>
      <c r="E24" s="1"/>
      <c r="F24" s="19"/>
      <c r="G24" s="17"/>
      <c r="H24" s="17"/>
      <c r="I24" s="17"/>
      <c r="J24" s="19"/>
      <c r="K24" s="1"/>
      <c r="L24" s="1"/>
      <c r="M24" s="1"/>
      <c r="N24" s="76"/>
      <c r="O24" s="76"/>
      <c r="P24" s="13"/>
    </row>
    <row r="25" spans="1:16" ht="14.85" customHeight="1" x14ac:dyDescent="0.25">
      <c r="A25" s="5" t="s">
        <v>43</v>
      </c>
      <c r="B25" s="8" t="s">
        <v>44</v>
      </c>
      <c r="C25" s="8">
        <v>1993</v>
      </c>
      <c r="D25" s="1"/>
      <c r="E25" s="1"/>
      <c r="F25" s="17"/>
      <c r="G25" s="1"/>
      <c r="H25" s="17"/>
      <c r="I25" s="17"/>
      <c r="J25" s="17"/>
      <c r="K25" s="1"/>
      <c r="L25" s="1"/>
      <c r="M25" s="1"/>
      <c r="N25" s="76"/>
      <c r="O25" s="76"/>
      <c r="P25" s="13"/>
    </row>
    <row r="26" spans="1:16" ht="14.85" customHeight="1" x14ac:dyDescent="0.25">
      <c r="A26" s="5" t="s">
        <v>45</v>
      </c>
      <c r="B26" s="8" t="s">
        <v>30</v>
      </c>
      <c r="C26" s="8">
        <v>1760</v>
      </c>
      <c r="D26" s="1"/>
      <c r="E26" s="1"/>
      <c r="F26" s="17"/>
      <c r="G26" s="1"/>
      <c r="H26" s="17"/>
      <c r="I26" s="17"/>
      <c r="J26" s="17"/>
      <c r="K26" s="1"/>
      <c r="L26" s="1"/>
      <c r="M26" s="1"/>
      <c r="N26" s="76"/>
      <c r="O26" s="76"/>
      <c r="P26" s="13"/>
    </row>
    <row r="27" spans="1:16" ht="14.85" customHeight="1" x14ac:dyDescent="0.25">
      <c r="A27" s="5" t="s">
        <v>46</v>
      </c>
      <c r="B27" s="8" t="s">
        <v>30</v>
      </c>
      <c r="C27" s="8">
        <v>1760</v>
      </c>
      <c r="D27" s="1"/>
      <c r="E27" s="1"/>
      <c r="F27" s="17"/>
      <c r="G27" s="1"/>
      <c r="H27" s="17"/>
      <c r="I27" s="17"/>
      <c r="J27" s="17"/>
      <c r="K27" s="1"/>
      <c r="L27" s="1"/>
      <c r="M27" s="1"/>
      <c r="N27" s="76"/>
      <c r="O27" s="76"/>
      <c r="P27" s="13"/>
    </row>
    <row r="28" spans="1:16" ht="14.85" customHeight="1" x14ac:dyDescent="0.25">
      <c r="A28" s="5" t="s">
        <v>47</v>
      </c>
      <c r="B28" s="8" t="s">
        <v>48</v>
      </c>
      <c r="C28" s="8">
        <v>2902</v>
      </c>
      <c r="D28" s="1"/>
      <c r="E28" s="1"/>
      <c r="F28" s="17"/>
      <c r="G28" s="1"/>
      <c r="H28" s="17"/>
      <c r="I28" s="17"/>
      <c r="J28" s="17"/>
      <c r="K28" s="1"/>
      <c r="L28" s="1"/>
      <c r="M28" s="1"/>
      <c r="N28" s="76"/>
      <c r="O28" s="76"/>
      <c r="P28" s="13"/>
    </row>
    <row r="29" spans="1:16" ht="14.85" customHeight="1" x14ac:dyDescent="0.25">
      <c r="A29" s="5" t="s">
        <v>49</v>
      </c>
      <c r="B29" s="8" t="s">
        <v>25</v>
      </c>
      <c r="C29" s="8">
        <v>2911</v>
      </c>
      <c r="D29" s="1"/>
      <c r="E29" s="1"/>
      <c r="F29" s="17"/>
      <c r="G29" s="1"/>
      <c r="H29" s="17"/>
      <c r="I29" s="17"/>
      <c r="J29" s="17"/>
      <c r="K29" s="1"/>
      <c r="L29" s="1"/>
      <c r="M29" s="1"/>
      <c r="N29" s="76"/>
      <c r="O29" s="76"/>
      <c r="P29" s="13"/>
    </row>
    <row r="30" spans="1:16" ht="14.85" customHeight="1" x14ac:dyDescent="0.25">
      <c r="A30" s="5" t="s">
        <v>50</v>
      </c>
      <c r="B30" s="8" t="s">
        <v>32</v>
      </c>
      <c r="C30" s="8">
        <v>2031</v>
      </c>
      <c r="D30" s="1"/>
      <c r="E30" s="1"/>
      <c r="F30" s="17"/>
      <c r="G30" s="1"/>
      <c r="H30" s="17"/>
      <c r="I30" s="17"/>
      <c r="J30" s="17"/>
      <c r="K30" s="1"/>
      <c r="L30" s="1"/>
      <c r="M30" s="1"/>
      <c r="N30" s="76"/>
      <c r="O30" s="76"/>
      <c r="P30" s="13"/>
    </row>
    <row r="31" spans="1:16" ht="14.85" customHeight="1" x14ac:dyDescent="0.25">
      <c r="A31" s="5" t="s">
        <v>51</v>
      </c>
      <c r="B31" s="8" t="s">
        <v>25</v>
      </c>
      <c r="C31" s="8">
        <v>3509</v>
      </c>
      <c r="D31" s="1"/>
      <c r="E31" s="18"/>
      <c r="F31" s="1"/>
      <c r="G31" s="1"/>
      <c r="H31" s="1"/>
      <c r="I31" s="1"/>
      <c r="J31" s="1"/>
      <c r="K31" s="1"/>
      <c r="L31" s="1"/>
      <c r="M31" s="1"/>
      <c r="N31" s="76"/>
      <c r="O31" s="76"/>
      <c r="P31" s="13"/>
    </row>
    <row r="32" spans="1:16" ht="14.85" customHeight="1" x14ac:dyDescent="0.25">
      <c r="A32" s="5" t="s">
        <v>52</v>
      </c>
      <c r="B32" s="8" t="s">
        <v>32</v>
      </c>
      <c r="C32" s="8">
        <v>3266</v>
      </c>
      <c r="D32" s="1"/>
      <c r="E32" s="1"/>
      <c r="F32" s="17"/>
      <c r="G32" s="1"/>
      <c r="H32" s="17"/>
      <c r="I32" s="17"/>
      <c r="J32" s="17"/>
      <c r="K32" s="1"/>
      <c r="L32" s="1"/>
      <c r="M32" s="1"/>
      <c r="N32" s="76"/>
      <c r="O32" s="76"/>
      <c r="P32" s="13"/>
    </row>
    <row r="33" spans="1:16" ht="14.85" customHeight="1" x14ac:dyDescent="0.25">
      <c r="A33" s="5" t="s">
        <v>53</v>
      </c>
      <c r="B33" s="8" t="s">
        <v>32</v>
      </c>
      <c r="C33" s="8">
        <v>3264</v>
      </c>
      <c r="D33" s="1"/>
      <c r="E33" s="1"/>
      <c r="F33" s="17"/>
      <c r="G33" s="1"/>
      <c r="H33" s="17"/>
      <c r="I33" s="17"/>
      <c r="J33" s="17"/>
      <c r="K33" s="1"/>
      <c r="L33" s="1"/>
      <c r="M33" s="1"/>
      <c r="N33" s="76"/>
      <c r="O33" s="76"/>
      <c r="P33" s="13"/>
    </row>
    <row r="34" spans="1:16" ht="14.85" customHeight="1" x14ac:dyDescent="0.25">
      <c r="A34" s="5" t="s">
        <v>54</v>
      </c>
      <c r="B34" s="8" t="s">
        <v>25</v>
      </c>
      <c r="C34" s="8">
        <v>3286</v>
      </c>
      <c r="D34" s="1"/>
      <c r="E34" s="1"/>
      <c r="F34" s="17"/>
      <c r="G34" s="1"/>
      <c r="H34" s="17"/>
      <c r="I34" s="17"/>
      <c r="J34" s="17"/>
      <c r="K34" s="1"/>
      <c r="L34" s="1"/>
      <c r="M34" s="1"/>
      <c r="N34" s="76"/>
      <c r="O34" s="76"/>
      <c r="P34" s="13"/>
    </row>
    <row r="35" spans="1:16" s="14" customFormat="1" x14ac:dyDescent="0.25">
      <c r="A35" s="93" t="s">
        <v>107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6" s="14" customFormat="1" ht="15.75" thickBot="1" x14ac:dyDescent="0.3">
      <c r="A36" s="98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6" s="15" customFormat="1" ht="14.1" customHeight="1" x14ac:dyDescent="0.15">
      <c r="A37" s="77" t="s">
        <v>55</v>
      </c>
      <c r="B37" s="78"/>
      <c r="C37" s="78"/>
      <c r="D37" s="28" t="s">
        <v>57</v>
      </c>
      <c r="E37" s="29" t="s">
        <v>85</v>
      </c>
      <c r="G37" s="77" t="s">
        <v>56</v>
      </c>
      <c r="H37" s="78"/>
      <c r="I37" s="78"/>
      <c r="J37" s="79"/>
      <c r="K37" s="79"/>
      <c r="L37" s="28" t="s">
        <v>57</v>
      </c>
      <c r="M37" s="29" t="s">
        <v>58</v>
      </c>
    </row>
    <row r="38" spans="1:16" s="15" customFormat="1" ht="14.1" customHeight="1" x14ac:dyDescent="0.15">
      <c r="A38" s="64" t="s">
        <v>79</v>
      </c>
      <c r="B38" s="65"/>
      <c r="C38" s="65"/>
      <c r="D38" s="23">
        <f>SUM(D8)</f>
        <v>0</v>
      </c>
      <c r="E38" s="30" t="s">
        <v>59</v>
      </c>
      <c r="G38" s="36" t="s">
        <v>110</v>
      </c>
      <c r="H38" s="37"/>
      <c r="I38" s="37"/>
      <c r="J38" s="38"/>
      <c r="K38" s="38"/>
      <c r="L38" s="22"/>
      <c r="M38" s="30" t="s">
        <v>109</v>
      </c>
    </row>
    <row r="39" spans="1:16" s="15" customFormat="1" ht="14.1" customHeight="1" x14ac:dyDescent="0.15">
      <c r="A39" s="64" t="s">
        <v>77</v>
      </c>
      <c r="B39" s="65"/>
      <c r="C39" s="65"/>
      <c r="D39" s="23">
        <f>SUM(D23)</f>
        <v>0</v>
      </c>
      <c r="E39" s="30" t="s">
        <v>59</v>
      </c>
      <c r="G39" s="80" t="s">
        <v>111</v>
      </c>
      <c r="H39" s="81"/>
      <c r="I39" s="81"/>
      <c r="J39" s="38"/>
      <c r="K39" s="38"/>
      <c r="L39" s="22"/>
      <c r="M39" s="30" t="s">
        <v>109</v>
      </c>
    </row>
    <row r="40" spans="1:16" s="15" customFormat="1" ht="14.1" customHeight="1" x14ac:dyDescent="0.15">
      <c r="A40" s="64" t="s">
        <v>78</v>
      </c>
      <c r="B40" s="65"/>
      <c r="C40" s="65"/>
      <c r="D40" s="23">
        <f>SUM(D24)</f>
        <v>0</v>
      </c>
      <c r="E40" s="30" t="s">
        <v>59</v>
      </c>
      <c r="G40" s="36" t="s">
        <v>101</v>
      </c>
      <c r="H40" s="37"/>
      <c r="I40" s="37"/>
      <c r="J40" s="38"/>
      <c r="K40" s="38"/>
      <c r="L40" s="22"/>
      <c r="M40" s="30" t="s">
        <v>59</v>
      </c>
    </row>
    <row r="41" spans="1:16" s="15" customFormat="1" ht="14.1" customHeight="1" x14ac:dyDescent="0.15">
      <c r="A41" s="64" t="s">
        <v>81</v>
      </c>
      <c r="B41" s="65"/>
      <c r="C41" s="65"/>
      <c r="D41" s="23">
        <f>SUM(E21)</f>
        <v>0</v>
      </c>
      <c r="E41" s="30" t="s">
        <v>59</v>
      </c>
      <c r="G41" s="36" t="s">
        <v>106</v>
      </c>
      <c r="H41" s="37"/>
      <c r="I41" s="37"/>
      <c r="J41" s="38"/>
      <c r="K41" s="38"/>
      <c r="L41" s="22"/>
      <c r="M41" s="30" t="s">
        <v>59</v>
      </c>
    </row>
    <row r="42" spans="1:16" s="15" customFormat="1" ht="14.1" customHeight="1" x14ac:dyDescent="0.15">
      <c r="A42" s="64" t="s">
        <v>80</v>
      </c>
      <c r="B42" s="65"/>
      <c r="C42" s="65"/>
      <c r="D42" s="23">
        <f>SUM(E8)</f>
        <v>0</v>
      </c>
      <c r="E42" s="30" t="s">
        <v>59</v>
      </c>
      <c r="G42" s="36" t="s">
        <v>102</v>
      </c>
      <c r="H42" s="37"/>
      <c r="I42" s="37"/>
      <c r="J42" s="38"/>
      <c r="K42" s="38"/>
      <c r="L42" s="22"/>
      <c r="M42" s="30" t="s">
        <v>59</v>
      </c>
    </row>
    <row r="43" spans="1:16" s="15" customFormat="1" ht="14.1" customHeight="1" x14ac:dyDescent="0.15">
      <c r="A43" s="64" t="s">
        <v>87</v>
      </c>
      <c r="B43" s="65"/>
      <c r="C43" s="65"/>
      <c r="D43" s="23">
        <f>SUM(E31)</f>
        <v>0</v>
      </c>
      <c r="E43" s="30" t="s">
        <v>59</v>
      </c>
      <c r="G43" s="39" t="s">
        <v>60</v>
      </c>
      <c r="H43" s="40"/>
      <c r="I43" s="40"/>
      <c r="J43" s="41"/>
      <c r="K43" s="41"/>
      <c r="L43" s="22"/>
      <c r="M43" s="30" t="s">
        <v>61</v>
      </c>
    </row>
    <row r="44" spans="1:16" s="15" customFormat="1" ht="14.1" customHeight="1" x14ac:dyDescent="0.15">
      <c r="A44" s="64" t="s">
        <v>82</v>
      </c>
      <c r="B44" s="65"/>
      <c r="C44" s="65"/>
      <c r="D44" s="23">
        <f>SUM(E11)</f>
        <v>0</v>
      </c>
      <c r="E44" s="30" t="s">
        <v>59</v>
      </c>
      <c r="G44" s="39" t="s">
        <v>60</v>
      </c>
      <c r="H44" s="40"/>
      <c r="I44" s="40"/>
      <c r="J44" s="41"/>
      <c r="K44" s="41"/>
      <c r="L44" s="22"/>
      <c r="M44" s="30" t="s">
        <v>61</v>
      </c>
    </row>
    <row r="45" spans="1:16" s="15" customFormat="1" ht="14.1" customHeight="1" x14ac:dyDescent="0.15">
      <c r="A45" s="64" t="s">
        <v>112</v>
      </c>
      <c r="B45" s="65"/>
      <c r="C45" s="65"/>
      <c r="D45" s="23">
        <f>SUM(E23)</f>
        <v>0</v>
      </c>
      <c r="E45" s="30" t="s">
        <v>59</v>
      </c>
      <c r="G45" s="39" t="s">
        <v>60</v>
      </c>
      <c r="H45" s="40"/>
      <c r="I45" s="40"/>
      <c r="J45" s="41"/>
      <c r="K45" s="41"/>
      <c r="L45" s="22"/>
      <c r="M45" s="30" t="s">
        <v>61</v>
      </c>
    </row>
    <row r="46" spans="1:16" s="15" customFormat="1" ht="14.1" customHeight="1" x14ac:dyDescent="0.15">
      <c r="A46" s="64" t="s">
        <v>90</v>
      </c>
      <c r="B46" s="65"/>
      <c r="C46" s="65"/>
      <c r="D46" s="23">
        <f>SUM(F8:F34)</f>
        <v>0</v>
      </c>
      <c r="E46" s="30" t="s">
        <v>59</v>
      </c>
      <c r="G46" s="39" t="s">
        <v>60</v>
      </c>
      <c r="H46" s="40"/>
      <c r="I46" s="40"/>
      <c r="J46" s="41"/>
      <c r="K46" s="41"/>
      <c r="L46" s="22"/>
      <c r="M46" s="30" t="s">
        <v>61</v>
      </c>
    </row>
    <row r="47" spans="1:16" s="15" customFormat="1" ht="14.1" customHeight="1" x14ac:dyDescent="0.15">
      <c r="A47" s="64" t="s">
        <v>91</v>
      </c>
      <c r="B47" s="65"/>
      <c r="C47" s="65"/>
      <c r="D47" s="23">
        <f>SUM(G8:G34)</f>
        <v>0</v>
      </c>
      <c r="E47" s="30" t="s">
        <v>59</v>
      </c>
      <c r="G47" s="39" t="s">
        <v>60</v>
      </c>
      <c r="H47" s="40"/>
      <c r="I47" s="40"/>
      <c r="J47" s="41"/>
      <c r="K47" s="41"/>
      <c r="L47" s="22"/>
      <c r="M47" s="30" t="s">
        <v>61</v>
      </c>
    </row>
    <row r="48" spans="1:16" s="15" customFormat="1" ht="14.1" customHeight="1" x14ac:dyDescent="0.15">
      <c r="A48" s="64" t="s">
        <v>89</v>
      </c>
      <c r="B48" s="65"/>
      <c r="C48" s="65"/>
      <c r="D48" s="23">
        <f>SUM(H8:H34)</f>
        <v>0</v>
      </c>
      <c r="E48" s="30" t="s">
        <v>59</v>
      </c>
      <c r="G48" s="36" t="s">
        <v>104</v>
      </c>
      <c r="H48" s="37"/>
      <c r="I48" s="37"/>
      <c r="J48" s="38"/>
      <c r="K48" s="38"/>
      <c r="L48" s="22"/>
      <c r="M48" s="30" t="s">
        <v>61</v>
      </c>
    </row>
    <row r="49" spans="1:15" s="15" customFormat="1" ht="14.1" customHeight="1" x14ac:dyDescent="0.15">
      <c r="A49" s="89" t="s">
        <v>88</v>
      </c>
      <c r="B49" s="90"/>
      <c r="C49" s="90"/>
      <c r="D49" s="24">
        <f>SUM(I8:I34)</f>
        <v>0</v>
      </c>
      <c r="E49" s="31" t="s">
        <v>59</v>
      </c>
      <c r="G49" s="56" t="s">
        <v>105</v>
      </c>
      <c r="H49" s="57"/>
      <c r="I49" s="57"/>
      <c r="J49" s="58"/>
      <c r="K49" s="58"/>
      <c r="L49" s="25"/>
      <c r="M49" s="31" t="s">
        <v>61</v>
      </c>
    </row>
    <row r="50" spans="1:15" s="15" customFormat="1" ht="14.1" customHeight="1" x14ac:dyDescent="0.15">
      <c r="A50" s="64" t="s">
        <v>92</v>
      </c>
      <c r="B50" s="65"/>
      <c r="C50" s="65"/>
      <c r="D50" s="23">
        <f>SUM(J8:J34)</f>
        <v>0</v>
      </c>
      <c r="E50" s="30" t="s">
        <v>59</v>
      </c>
      <c r="F50" s="27"/>
      <c r="G50" s="36" t="s">
        <v>99</v>
      </c>
      <c r="H50" s="37"/>
      <c r="I50" s="37"/>
      <c r="J50" s="38"/>
      <c r="K50" s="38"/>
      <c r="L50" s="22"/>
      <c r="M50" s="30" t="s">
        <v>59</v>
      </c>
      <c r="N50" s="27"/>
      <c r="O50" s="27"/>
    </row>
    <row r="51" spans="1:15" s="15" customFormat="1" ht="14.1" customHeight="1" x14ac:dyDescent="0.15">
      <c r="A51" s="64" t="s">
        <v>93</v>
      </c>
      <c r="B51" s="65"/>
      <c r="C51" s="65"/>
      <c r="D51" s="23">
        <f>SUM(K10)</f>
        <v>0</v>
      </c>
      <c r="E51" s="30" t="s">
        <v>59</v>
      </c>
      <c r="F51" s="27"/>
      <c r="G51" s="36" t="s">
        <v>62</v>
      </c>
      <c r="H51" s="37"/>
      <c r="I51" s="37"/>
      <c r="J51" s="38"/>
      <c r="K51" s="38"/>
      <c r="L51" s="22"/>
      <c r="M51" s="30" t="s">
        <v>63</v>
      </c>
      <c r="N51" s="27"/>
      <c r="O51" s="27"/>
    </row>
    <row r="52" spans="1:15" s="15" customFormat="1" ht="16.5" customHeight="1" x14ac:dyDescent="0.15">
      <c r="A52" s="68" t="s">
        <v>100</v>
      </c>
      <c r="B52" s="69"/>
      <c r="C52" s="69"/>
      <c r="D52" s="26"/>
      <c r="E52" s="32" t="s">
        <v>59</v>
      </c>
      <c r="G52" s="59" t="s">
        <v>64</v>
      </c>
      <c r="H52" s="60"/>
      <c r="I52" s="60"/>
      <c r="J52" s="61"/>
      <c r="K52" s="61"/>
      <c r="L52" s="26"/>
      <c r="M52" s="32" t="s">
        <v>61</v>
      </c>
    </row>
    <row r="53" spans="1:15" s="15" customFormat="1" ht="16.5" customHeight="1" x14ac:dyDescent="0.15">
      <c r="A53" s="64" t="s">
        <v>83</v>
      </c>
      <c r="B53" s="65"/>
      <c r="C53" s="65"/>
      <c r="D53" s="18"/>
      <c r="E53" s="30" t="s">
        <v>59</v>
      </c>
      <c r="G53" s="36" t="s">
        <v>94</v>
      </c>
      <c r="H53" s="37"/>
      <c r="I53" s="37"/>
      <c r="J53" s="38"/>
      <c r="K53" s="38"/>
      <c r="L53" s="22"/>
      <c r="M53" s="30" t="s">
        <v>61</v>
      </c>
    </row>
    <row r="54" spans="1:15" s="15" customFormat="1" ht="14.1" customHeight="1" x14ac:dyDescent="0.15">
      <c r="A54" s="66" t="s">
        <v>84</v>
      </c>
      <c r="B54" s="67"/>
      <c r="C54" s="67"/>
      <c r="D54" s="22"/>
      <c r="E54" s="30" t="s">
        <v>59</v>
      </c>
      <c r="G54" s="36" t="s">
        <v>103</v>
      </c>
      <c r="H54" s="37"/>
      <c r="I54" s="37"/>
      <c r="J54" s="38"/>
      <c r="K54" s="38"/>
      <c r="L54" s="22"/>
      <c r="M54" s="30" t="s">
        <v>95</v>
      </c>
    </row>
    <row r="55" spans="1:15" s="15" customFormat="1" ht="14.1" customHeight="1" x14ac:dyDescent="0.15">
      <c r="A55" s="91" t="s">
        <v>96</v>
      </c>
      <c r="B55" s="92"/>
      <c r="C55" s="92"/>
      <c r="D55" s="22"/>
      <c r="E55" s="30" t="s">
        <v>59</v>
      </c>
      <c r="G55" s="36" t="s">
        <v>76</v>
      </c>
      <c r="H55" s="37"/>
      <c r="I55" s="37"/>
      <c r="J55" s="38"/>
      <c r="K55" s="38"/>
      <c r="L55" s="22"/>
      <c r="M55" s="30" t="s">
        <v>65</v>
      </c>
    </row>
    <row r="56" spans="1:15" s="15" customFormat="1" ht="14.1" customHeight="1" x14ac:dyDescent="0.15">
      <c r="A56" s="91" t="s">
        <v>97</v>
      </c>
      <c r="B56" s="92"/>
      <c r="C56" s="92"/>
      <c r="D56" s="22"/>
      <c r="E56" s="30" t="s">
        <v>59</v>
      </c>
      <c r="G56" s="39"/>
      <c r="H56" s="40"/>
      <c r="I56" s="40"/>
      <c r="J56" s="41"/>
      <c r="K56" s="41"/>
      <c r="L56" s="22"/>
      <c r="M56" s="35"/>
    </row>
    <row r="57" spans="1:15" s="15" customFormat="1" ht="14.1" customHeight="1" x14ac:dyDescent="0.15">
      <c r="A57" s="91" t="s">
        <v>98</v>
      </c>
      <c r="B57" s="92"/>
      <c r="C57" s="92"/>
      <c r="D57" s="22"/>
      <c r="E57" s="30" t="s">
        <v>59</v>
      </c>
      <c r="G57" s="39"/>
      <c r="H57" s="40"/>
      <c r="I57" s="40"/>
      <c r="J57" s="41"/>
      <c r="K57" s="41"/>
      <c r="L57" s="22"/>
      <c r="M57" s="35"/>
    </row>
    <row r="58" spans="1:15" s="15" customFormat="1" ht="14.1" customHeight="1" thickBot="1" x14ac:dyDescent="0.2">
      <c r="A58" s="62"/>
      <c r="B58" s="63"/>
      <c r="C58" s="63"/>
      <c r="D58" s="33"/>
      <c r="E58" s="34"/>
      <c r="G58" s="42"/>
      <c r="H58" s="43"/>
      <c r="I58" s="43"/>
      <c r="J58" s="44"/>
      <c r="K58" s="44"/>
      <c r="L58" s="33"/>
      <c r="M58" s="34"/>
    </row>
    <row r="59" spans="1:15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5" x14ac:dyDescent="0.25">
      <c r="A60" s="46" t="s">
        <v>108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15" x14ac:dyDescent="0.25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</row>
    <row r="62" spans="1:15" x14ac:dyDescent="0.25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2"/>
    </row>
    <row r="63" spans="1:15" x14ac:dyDescent="0.25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15" x14ac:dyDescent="0.25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</row>
    <row r="65" spans="1:15" x14ac:dyDescent="0.2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</row>
    <row r="66" spans="1:15" x14ac:dyDescent="0.2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x14ac:dyDescent="0.2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sheetProtection sheet="1" objects="1" scenarios="1"/>
  <mergeCells count="90">
    <mergeCell ref="D4:M4"/>
    <mergeCell ref="A40:C40"/>
    <mergeCell ref="A41:C41"/>
    <mergeCell ref="A4:A7"/>
    <mergeCell ref="B4:B7"/>
    <mergeCell ref="C4:C7"/>
    <mergeCell ref="A36:O36"/>
    <mergeCell ref="N4:O4"/>
    <mergeCell ref="G40:K40"/>
    <mergeCell ref="G41:K41"/>
    <mergeCell ref="N23:O23"/>
    <mergeCell ref="A37:C37"/>
    <mergeCell ref="N25:O25"/>
    <mergeCell ref="N26:O26"/>
    <mergeCell ref="N27:O27"/>
    <mergeCell ref="N28:O28"/>
    <mergeCell ref="A57:C57"/>
    <mergeCell ref="N19:O19"/>
    <mergeCell ref="N20:O20"/>
    <mergeCell ref="N17:O17"/>
    <mergeCell ref="N18:O18"/>
    <mergeCell ref="N21:O21"/>
    <mergeCell ref="G42:K42"/>
    <mergeCell ref="G43:K43"/>
    <mergeCell ref="G44:K44"/>
    <mergeCell ref="A35:O35"/>
    <mergeCell ref="A38:C38"/>
    <mergeCell ref="A39:C39"/>
    <mergeCell ref="A55:C55"/>
    <mergeCell ref="A56:C56"/>
    <mergeCell ref="A42:C42"/>
    <mergeCell ref="A43:C43"/>
    <mergeCell ref="N34:O34"/>
    <mergeCell ref="N24:O24"/>
    <mergeCell ref="A44:C44"/>
    <mergeCell ref="A50:C50"/>
    <mergeCell ref="N29:O29"/>
    <mergeCell ref="N30:O30"/>
    <mergeCell ref="N31:O31"/>
    <mergeCell ref="N32:O32"/>
    <mergeCell ref="N33:O33"/>
    <mergeCell ref="A51:C51"/>
    <mergeCell ref="A49:C49"/>
    <mergeCell ref="A45:C45"/>
    <mergeCell ref="A46:C46"/>
    <mergeCell ref="A47:C47"/>
    <mergeCell ref="A48:C48"/>
    <mergeCell ref="N22:O22"/>
    <mergeCell ref="G37:K37"/>
    <mergeCell ref="G38:K38"/>
    <mergeCell ref="G39:K39"/>
    <mergeCell ref="N5:O5"/>
    <mergeCell ref="N6:O6"/>
    <mergeCell ref="N7:O7"/>
    <mergeCell ref="N15:O15"/>
    <mergeCell ref="N16:O16"/>
    <mergeCell ref="N8:O8"/>
    <mergeCell ref="N9:O9"/>
    <mergeCell ref="N10:O10"/>
    <mergeCell ref="N11:O11"/>
    <mergeCell ref="N12:O12"/>
    <mergeCell ref="N13:O13"/>
    <mergeCell ref="N14:O14"/>
    <mergeCell ref="A1:E1"/>
    <mergeCell ref="A2:E2"/>
    <mergeCell ref="G1:M1"/>
    <mergeCell ref="G2:M2"/>
    <mergeCell ref="A3:O3"/>
    <mergeCell ref="N1:O2"/>
    <mergeCell ref="A59:O59"/>
    <mergeCell ref="A60:O60"/>
    <mergeCell ref="A61:O68"/>
    <mergeCell ref="G45:K45"/>
    <mergeCell ref="G46:K46"/>
    <mergeCell ref="G47:K47"/>
    <mergeCell ref="G48:K48"/>
    <mergeCell ref="G49:K49"/>
    <mergeCell ref="G50:K50"/>
    <mergeCell ref="G51:K51"/>
    <mergeCell ref="G52:K52"/>
    <mergeCell ref="G53:K53"/>
    <mergeCell ref="A58:C58"/>
    <mergeCell ref="A53:C53"/>
    <mergeCell ref="A54:C54"/>
    <mergeCell ref="A52:C52"/>
    <mergeCell ref="G54:K54"/>
    <mergeCell ref="G55:K55"/>
    <mergeCell ref="G56:K56"/>
    <mergeCell ref="G57:K57"/>
    <mergeCell ref="G58:K58"/>
  </mergeCells>
  <printOptions horizontalCentered="1" verticalCentered="1"/>
  <pageMargins left="0.19685039370078741" right="0.19685039370078741" top="0.59055118110236227" bottom="0.59055118110236227" header="0" footer="0"/>
  <pageSetup paperSize="9" orientation="landscape" horizontalDpi="4294967293" verticalDpi="4294967293" r:id="rId1"/>
  <headerFooter>
    <oddHeader>&amp;C&amp;"Verdana,Fed"&amp;12Afhentning af:
Kemiaffald til SMOKA</oddHeader>
    <oddFooter>&amp;L&amp;"Veda,Normal"&amp;9Bestillingen sendes på mail til &amp;"Veda,Fed"smoka@smoka.dk   &amp;C&amp;"Verdana,Normal"&amp;9Side &amp;P af &amp;N&amp;R&amp;5 9. udgave 03-03-2021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D151BF38F1D442AD406C56F5B658BD" ma:contentTypeVersion="11" ma:contentTypeDescription="Create a new document." ma:contentTypeScope="" ma:versionID="e2389650d8ea70077933b3dc2a1e5269">
  <xsd:schema xmlns:xsd="http://www.w3.org/2001/XMLSchema" xmlns:xs="http://www.w3.org/2001/XMLSchema" xmlns:p="http://schemas.microsoft.com/office/2006/metadata/properties" xmlns:ns3="4fa3aba8-fd54-474d-bf27-a01600d77839" xmlns:ns4="41c14795-2c8e-491d-949f-5076ad38c3a5" targetNamespace="http://schemas.microsoft.com/office/2006/metadata/properties" ma:root="true" ma:fieldsID="9523a3bd8a6ab9ec6596e5050c4675b0" ns3:_="" ns4:_="">
    <xsd:import namespace="4fa3aba8-fd54-474d-bf27-a01600d77839"/>
    <xsd:import namespace="41c14795-2c8e-491d-949f-5076ad38c3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3aba8-fd54-474d-bf27-a01600d778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c14795-2c8e-491d-949f-5076ad38c3a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03969-B6D3-479F-A0F4-E6B0429654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c14795-2c8e-491d-949f-5076ad38c3a5"/>
    <ds:schemaRef ds:uri="4fa3aba8-fd54-474d-bf27-a01600d7783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AE90C7-4A96-44A8-89CD-067A646A4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a3aba8-fd54-474d-bf27-a01600d77839"/>
    <ds:schemaRef ds:uri="41c14795-2c8e-491d-949f-5076ad38c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FA97F9-4730-4D6F-8633-E94AA84CBB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I/S Amager Ressourcecenter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Nicki Janell Bjerring</dc:creator>
  <cp:lastModifiedBy>Victoria Isabel Zenon</cp:lastModifiedBy>
  <cp:lastPrinted>2021-03-02T15:20:11Z</cp:lastPrinted>
  <dcterms:created xsi:type="dcterms:W3CDTF">2020-12-01T09:19:01Z</dcterms:created>
  <dcterms:modified xsi:type="dcterms:W3CDTF">2021-04-13T12:18:10Z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0x01010066D151BF38F1D442AD406C56F5B658BD</vt:lpwstr>
  </property>
</Properties>
</file>